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<sst xmlns="http://schemas.openxmlformats.org/spreadsheetml/2006/main" count="263" uniqueCount="111">
  <si>
    <t>工事費内訳書</t>
  </si>
  <si>
    <t>住　　　　所</t>
  </si>
  <si>
    <t>商号又は名称</t>
  </si>
  <si>
    <t>代 表 者 名</t>
  </si>
  <si>
    <t>工 事 名</t>
  </si>
  <si>
    <t>Ｒ１三土　国道３１９号　三・山城小川谷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</si>
  <si>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</si>
  <si>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</si>
  <si>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</si>
  <si>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</si>
  <si>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</si>
  <si>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</si>
  <si>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</si>
  <si>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</si>
  <si>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</si>
  <si>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</si>
  <si>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</si>
  <si>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</si>
  <si>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
　　不足土搬入
　　　L=2.0km以下</t>
  </si>
  <si>
    <t>積込(ﾙｰｽﾞ)</t>
  </si>
  <si>
    <t>積込(ﾙｰｽﾞ)
　選別作業</t>
  </si>
  <si>
    <t>擁壁工</t>
  </si>
  <si>
    <t>作業土工</t>
  </si>
  <si>
    <t>床掘り(掘削)</t>
  </si>
  <si>
    <t>埋戻し
　　1.0≦W＜4.0</t>
  </si>
  <si>
    <t>埋戻し
　　W&lt;1.0</t>
  </si>
  <si>
    <t>基面整正</t>
  </si>
  <si>
    <t>m2</t>
  </si>
  <si>
    <t xml:space="preserve">補強土壁工（基礎工）　</t>
  </si>
  <si>
    <t xml:space="preserve">布基礎　</t>
  </si>
  <si>
    <t>ｍ</t>
  </si>
  <si>
    <t>重力式基礎工
　　TYPE.3</t>
  </si>
  <si>
    <t>重力式基礎工
　　TYPE.3
　 （圧送管延長有）</t>
  </si>
  <si>
    <t>調整ｺﾝｸﾘｰﾄ工</t>
  </si>
  <si>
    <t>石･ﾌﾞﾛｯｸ積(張)工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</si>
  <si>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</si>
  <si>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</si>
  <si>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</si>
  <si>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</si>
  <si>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</si>
  <si>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目地板</t>
  </si>
  <si>
    <t xml:space="preserve">天端ｺﾝｸﾘｰﾄ　</t>
  </si>
  <si>
    <t>小口止ｺﾝｸﾘｰﾄ　
　　1号</t>
  </si>
  <si>
    <t>箇所</t>
  </si>
  <si>
    <t>小口止ｺﾝｸﾘｰﾄ　
　　2号</t>
  </si>
  <si>
    <t>底張ｺﾝｸﾘｰﾄ</t>
  </si>
  <si>
    <t>型枠　
　(底張ｺﾝｸﾘｰﾄ用)</t>
  </si>
  <si>
    <t>ｶﾙﾊﾞｰﾄ工</t>
  </si>
  <si>
    <t>埋戻し</t>
  </si>
  <si>
    <t xml:space="preserve">盛土工　</t>
  </si>
  <si>
    <t>場所打函渠工(構造物単位)
　　Ｃブロック</t>
  </si>
  <si>
    <t>函渠</t>
  </si>
  <si>
    <t>鉄筋
　 SD345 D13</t>
  </si>
  <si>
    <t>t</t>
  </si>
  <si>
    <t>鉄筋
　 SD345 D16～D25</t>
  </si>
  <si>
    <t xml:space="preserve">均しｺﾝｸﾘｰﾄ　</t>
  </si>
  <si>
    <t>型枠　
　　（均しｺﾝｸﾘｰﾄ用）</t>
  </si>
  <si>
    <t xml:space="preserve">間詰ｺﾝｸﾘｰﾄ　</t>
  </si>
  <si>
    <t>型枠　
　　（間詰ｺﾝｸﾘｰﾄ用）</t>
  </si>
  <si>
    <t>階段水路工
　　Ｃブロック</t>
  </si>
  <si>
    <t xml:space="preserve">ｺﾝｸﾘｰﾄ　</t>
  </si>
  <si>
    <t xml:space="preserve">型枠　</t>
  </si>
  <si>
    <t>場所打函渠工
　　Ａブロック</t>
  </si>
  <si>
    <t>ｺﾝｸﾘｰﾄ</t>
  </si>
  <si>
    <t>鉄筋
　 SD345 D32</t>
  </si>
  <si>
    <t>型枠</t>
  </si>
  <si>
    <t>支保
　 パイプサポート支保</t>
  </si>
  <si>
    <t>空m3</t>
  </si>
  <si>
    <t>足場</t>
  </si>
  <si>
    <t>掛m2</t>
  </si>
  <si>
    <t>止水板</t>
  </si>
  <si>
    <t>型枠
　　(均しｺﾝｸﾘｰﾄ用)</t>
  </si>
  <si>
    <t>間詰ｺﾝｸﾘｰﾄ</t>
  </si>
  <si>
    <t>型枠
　　(間詰ｺﾝｸﾘｰﾄ用)</t>
  </si>
  <si>
    <t>階段水路工
　　Ａブロック</t>
  </si>
  <si>
    <t xml:space="preserve">目地材　</t>
  </si>
  <si>
    <t>すべり止工
　　Ａブロック</t>
  </si>
  <si>
    <t xml:space="preserve">鉄筋　</t>
  </si>
  <si>
    <t>場所打函渠工
　　Ｂブロック</t>
  </si>
  <si>
    <t>階段水路工
　　Ｂブロック</t>
  </si>
  <si>
    <t>すべり止工
　　Ｂブロック</t>
  </si>
  <si>
    <t>翼壁工</t>
  </si>
  <si>
    <t>端止工</t>
  </si>
  <si>
    <t xml:space="preserve">端止ｺﾝｸﾘｰﾄ　</t>
  </si>
  <si>
    <t xml:space="preserve">足場　</t>
  </si>
  <si>
    <t>排水構造物工</t>
  </si>
  <si>
    <t>地下排水工</t>
  </si>
  <si>
    <t>地下排水
　　地下排水溝（横断管）
　　　有孔管　φ200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</si>
  <si>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</si>
  <si>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</si>
  <si>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</si>
  <si>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</si>
  <si>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</si>
  <si>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</si>
  <si>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</si>
  <si>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</si>
  <si>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</si>
  <si>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</si>
  <si>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</si>
  <si>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</si>
  <si>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</si>
  <si>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</si>
  <si>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 xml:space="preserve">木根等処分費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</si>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</sst>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G11+G17+G29+G41+G111+G114+G120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390.0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4" t="n">
        <v>10.2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4" t="n">
        <v>13.3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4" t="n">
        <v>16.2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30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G31+G32+G33+G34+G35+G36+G37+G38+G39+G40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4" t="n">
        <v>25.1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27</v>
      </c>
      <c r="F32" s="13" t="n">
        <v>97.0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27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37</v>
      </c>
      <c r="F35" s="14" t="n">
        <v>23.8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27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27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G42+G48+G56+G59+G72+G76+G81+G93+G97+G102+G107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22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23</v>
      </c>
      <c r="E43" s="12" t="s">
        <v>17</v>
      </c>
      <c r="F43" s="13" t="n">
        <v>610.0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23</v>
      </c>
      <c r="E44" s="12" t="s">
        <v>17</v>
      </c>
      <c r="F44" s="13" t="n">
        <v>650.0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500.0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26</v>
      </c>
      <c r="E46" s="12" t="s">
        <v>27</v>
      </c>
      <c r="F46" s="13" t="n">
        <v>170.0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17</v>
      </c>
      <c r="F47" s="13" t="n">
        <v>130.0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G49+G50+G51+G52+G53+G54+G55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17</v>
      </c>
      <c r="F49" s="13" t="n">
        <v>73.0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53</v>
      </c>
      <c r="F50" s="14" t="n">
        <v>2.12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53</v>
      </c>
      <c r="F51" s="14" t="n">
        <v>3.96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27</v>
      </c>
      <c r="F52" s="13" t="n">
        <v>37.0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27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17</v>
      </c>
      <c r="F54" s="14" t="n">
        <v>0.5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27</v>
      </c>
      <c r="F55" s="14" t="n">
        <v>0.3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60</v>
      </c>
      <c r="E57" s="12" t="s">
        <v>17</v>
      </c>
      <c r="F57" s="13" t="n">
        <v>10.0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27</v>
      </c>
      <c r="F58" s="13" t="n">
        <v>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G60+G61+G62+G63+G64+G65+G66+G67+G68+G69+G70+G71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17</v>
      </c>
      <c r="F60" s="13" t="n">
        <v>80.0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52</v>
      </c>
      <c r="E61" s="12" t="s">
        <v>53</v>
      </c>
      <c r="F61" s="14" t="n">
        <v>0.93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54</v>
      </c>
      <c r="E62" s="12" t="s">
        <v>53</v>
      </c>
      <c r="F62" s="14" t="n">
        <v>6.48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64</v>
      </c>
      <c r="E63" s="12" t="s">
        <v>53</v>
      </c>
      <c r="F63" s="14" t="n">
        <v>5.82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27</v>
      </c>
      <c r="F64" s="13" t="n">
        <v>190.0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66</v>
      </c>
      <c r="E65" s="12" t="s">
        <v>67</v>
      </c>
      <c r="F65" s="13" t="n">
        <v>90.0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68</v>
      </c>
      <c r="E66" s="12" t="s">
        <v>69</v>
      </c>
      <c r="F66" s="13" t="n">
        <v>150.0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70</v>
      </c>
      <c r="E67" s="12" t="s">
        <v>37</v>
      </c>
      <c r="F67" s="13" t="n">
        <v>14.0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55</v>
      </c>
      <c r="E68" s="12" t="s">
        <v>27</v>
      </c>
      <c r="F68" s="13" t="n">
        <v>18.0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71</v>
      </c>
      <c r="E69" s="12" t="s">
        <v>27</v>
      </c>
      <c r="F69" s="14" t="n">
        <v>0.9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72</v>
      </c>
      <c r="E70" s="12" t="s">
        <v>17</v>
      </c>
      <c r="F70" s="13" t="n">
        <v>24.0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73</v>
      </c>
      <c r="E71" s="12" t="s">
        <v>27</v>
      </c>
      <c r="F71" s="13" t="n">
        <v>15.0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74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60</v>
      </c>
      <c r="E73" s="12" t="s">
        <v>17</v>
      </c>
      <c r="F73" s="13" t="n">
        <v>14.0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61</v>
      </c>
      <c r="E74" s="12" t="s">
        <v>27</v>
      </c>
      <c r="F74" s="13" t="n">
        <v>6.0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75</v>
      </c>
      <c r="E75" s="12" t="s">
        <v>27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76</v>
      </c>
      <c r="D76" s="11"/>
      <c r="E76" s="12" t="s">
        <v>13</v>
      </c>
      <c r="F76" s="13" t="n">
        <v>1.0</v>
      </c>
      <c r="G76" s="15">
        <f>G77+G78+G79+G80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60</v>
      </c>
      <c r="E77" s="12" t="s">
        <v>17</v>
      </c>
      <c r="F77" s="13" t="n">
        <v>5.0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61</v>
      </c>
      <c r="E78" s="12" t="s">
        <v>27</v>
      </c>
      <c r="F78" s="13" t="n">
        <v>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77</v>
      </c>
      <c r="E79" s="12" t="s">
        <v>53</v>
      </c>
      <c r="F79" s="14" t="n">
        <v>1.08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72</v>
      </c>
      <c r="E80" s="12" t="s">
        <v>17</v>
      </c>
      <c r="F80" s="13" t="n">
        <v>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78</v>
      </c>
      <c r="D81" s="11"/>
      <c r="E81" s="12" t="s">
        <v>13</v>
      </c>
      <c r="F81" s="13" t="n">
        <v>1.0</v>
      </c>
      <c r="G81" s="15">
        <f>G82+G83+G84+G85+G86+G87+G88+G89+G90+G91+G92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63</v>
      </c>
      <c r="E82" s="12" t="s">
        <v>17</v>
      </c>
      <c r="F82" s="13" t="n">
        <v>110.0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52</v>
      </c>
      <c r="E83" s="12" t="s">
        <v>53</v>
      </c>
      <c r="F83" s="14" t="n">
        <v>1.27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54</v>
      </c>
      <c r="E84" s="12" t="s">
        <v>53</v>
      </c>
      <c r="F84" s="14" t="n">
        <v>7.53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64</v>
      </c>
      <c r="E85" s="12" t="s">
        <v>53</v>
      </c>
      <c r="F85" s="14" t="n">
        <v>7.91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65</v>
      </c>
      <c r="E86" s="12" t="s">
        <v>27</v>
      </c>
      <c r="F86" s="13" t="n">
        <v>250.0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66</v>
      </c>
      <c r="E87" s="12" t="s">
        <v>67</v>
      </c>
      <c r="F87" s="13" t="n">
        <v>130.0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68</v>
      </c>
      <c r="E88" s="12" t="s">
        <v>69</v>
      </c>
      <c r="F88" s="13" t="n">
        <v>150.0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40</v>
      </c>
      <c r="E89" s="12" t="s">
        <v>27</v>
      </c>
      <c r="F89" s="13" t="n">
        <v>7.0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70</v>
      </c>
      <c r="E90" s="12" t="s">
        <v>37</v>
      </c>
      <c r="F90" s="13" t="n">
        <v>14.0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55</v>
      </c>
      <c r="E91" s="12" t="s">
        <v>27</v>
      </c>
      <c r="F91" s="13" t="n">
        <v>53.0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71</v>
      </c>
      <c r="E92" s="12" t="s">
        <v>27</v>
      </c>
      <c r="F92" s="13" t="n">
        <v>3.0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79</v>
      </c>
      <c r="D93" s="11"/>
      <c r="E93" s="12" t="s">
        <v>13</v>
      </c>
      <c r="F93" s="13" t="n">
        <v>1.0</v>
      </c>
      <c r="G93" s="15">
        <f>G94+G95+G96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60</v>
      </c>
      <c r="E94" s="12" t="s">
        <v>17</v>
      </c>
      <c r="F94" s="13" t="n">
        <v>17.0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61</v>
      </c>
      <c r="E95" s="12" t="s">
        <v>27</v>
      </c>
      <c r="F95" s="13" t="n">
        <v>9.0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75</v>
      </c>
      <c r="E96" s="12" t="s">
        <v>27</v>
      </c>
      <c r="F96" s="13" t="n">
        <v>2.0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80</v>
      </c>
      <c r="D97" s="11"/>
      <c r="E97" s="12" t="s">
        <v>13</v>
      </c>
      <c r="F97" s="13" t="n">
        <v>1.0</v>
      </c>
      <c r="G97" s="15">
        <f>G98+G99+G100+G101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60</v>
      </c>
      <c r="E98" s="12" t="s">
        <v>17</v>
      </c>
      <c r="F98" s="13" t="n">
        <v>5.0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61</v>
      </c>
      <c r="E99" s="12" t="s">
        <v>27</v>
      </c>
      <c r="F99" s="13" t="n">
        <v>3.0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77</v>
      </c>
      <c r="E100" s="12" t="s">
        <v>53</v>
      </c>
      <c r="F100" s="14" t="n">
        <v>1.08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72</v>
      </c>
      <c r="E101" s="12" t="s">
        <v>17</v>
      </c>
      <c r="F101" s="13" t="n">
        <v>5.0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81</v>
      </c>
      <c r="D102" s="11"/>
      <c r="E102" s="12" t="s">
        <v>13</v>
      </c>
      <c r="F102" s="13" t="n">
        <v>1.0</v>
      </c>
      <c r="G102" s="15">
        <f>G103+G104+G105+G106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60</v>
      </c>
      <c r="E103" s="12" t="s">
        <v>17</v>
      </c>
      <c r="F103" s="13" t="n">
        <v>11.0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61</v>
      </c>
      <c r="E104" s="12" t="s">
        <v>27</v>
      </c>
      <c r="F104" s="13" t="n">
        <v>48.0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77</v>
      </c>
      <c r="E105" s="12" t="s">
        <v>53</v>
      </c>
      <c r="F105" s="14" t="n">
        <v>0.31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77</v>
      </c>
      <c r="E106" s="12" t="s">
        <v>53</v>
      </c>
      <c r="F106" s="14" t="n">
        <v>0.43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82</v>
      </c>
      <c r="D107" s="11"/>
      <c r="E107" s="12" t="s">
        <v>13</v>
      </c>
      <c r="F107" s="13" t="n">
        <v>1.0</v>
      </c>
      <c r="G107" s="15">
        <f>G108+G109+G110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83</v>
      </c>
      <c r="E108" s="12" t="s">
        <v>17</v>
      </c>
      <c r="F108" s="13" t="n">
        <v>32.0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84</v>
      </c>
      <c r="E109" s="12" t="s">
        <v>69</v>
      </c>
      <c r="F109" s="13" t="n">
        <v>30.0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61</v>
      </c>
      <c r="E110" s="12" t="s">
        <v>27</v>
      </c>
      <c r="F110" s="13" t="n">
        <v>30.0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 t="s">
        <v>85</v>
      </c>
      <c r="C111" s="11"/>
      <c r="D111" s="11"/>
      <c r="E111" s="12" t="s">
        <v>13</v>
      </c>
      <c r="F111" s="13" t="n">
        <v>1.0</v>
      </c>
      <c r="G111" s="15">
        <f>G112</f>
      </c>
      <c r="I111" s="17" t="n">
        <v>102.0</v>
      </c>
      <c r="J111" s="18" t="n">
        <v>2.0</v>
      </c>
    </row>
    <row r="112" ht="42.0" customHeight="true">
      <c r="A112" s="10"/>
      <c r="B112" s="11"/>
      <c r="C112" s="11" t="s">
        <v>86</v>
      </c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87</v>
      </c>
      <c r="E113" s="12" t="s">
        <v>37</v>
      </c>
      <c r="F113" s="13" t="n">
        <v>27.0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 t="s">
        <v>88</v>
      </c>
      <c r="C114" s="11"/>
      <c r="D114" s="11"/>
      <c r="E114" s="12" t="s">
        <v>13</v>
      </c>
      <c r="F114" s="13" t="n">
        <v>1.0</v>
      </c>
      <c r="G114" s="15">
        <f>G115+G117</f>
      </c>
      <c r="I114" s="17" t="n">
        <v>105.0</v>
      </c>
      <c r="J114" s="18" t="n">
        <v>2.0</v>
      </c>
    </row>
    <row r="115" ht="42.0" customHeight="true">
      <c r="A115" s="10"/>
      <c r="B115" s="11"/>
      <c r="C115" s="11" t="s">
        <v>89</v>
      </c>
      <c r="D115" s="11"/>
      <c r="E115" s="12" t="s">
        <v>13</v>
      </c>
      <c r="F115" s="13" t="n">
        <v>1.0</v>
      </c>
      <c r="G115" s="15">
        <f>G116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90</v>
      </c>
      <c r="E116" s="12" t="s">
        <v>17</v>
      </c>
      <c r="F116" s="13" t="n">
        <v>4.0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 t="s">
        <v>91</v>
      </c>
      <c r="D117" s="11"/>
      <c r="E117" s="12" t="s">
        <v>13</v>
      </c>
      <c r="F117" s="13" t="n">
        <v>1.0</v>
      </c>
      <c r="G117" s="15">
        <f>G118+G119</f>
      </c>
      <c r="I117" s="17" t="n">
        <v>108.0</v>
      </c>
      <c r="J117" s="18" t="n">
        <v>3.0</v>
      </c>
    </row>
    <row r="118" ht="42.0" customHeight="true">
      <c r="A118" s="10"/>
      <c r="B118" s="11"/>
      <c r="C118" s="11"/>
      <c r="D118" s="11" t="s">
        <v>92</v>
      </c>
      <c r="E118" s="12" t="s">
        <v>17</v>
      </c>
      <c r="F118" s="13" t="n">
        <v>4.0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93</v>
      </c>
      <c r="E119" s="12" t="s">
        <v>17</v>
      </c>
      <c r="F119" s="13" t="n">
        <v>4.0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 t="s">
        <v>94</v>
      </c>
      <c r="C120" s="11"/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2.0</v>
      </c>
    </row>
    <row r="121" ht="42.0" customHeight="true">
      <c r="A121" s="10"/>
      <c r="B121" s="11"/>
      <c r="C121" s="11" t="s">
        <v>95</v>
      </c>
      <c r="D121" s="11"/>
      <c r="E121" s="12" t="s">
        <v>13</v>
      </c>
      <c r="F121" s="13" t="n">
        <v>1.0</v>
      </c>
      <c r="G121" s="15">
        <f>G122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96</v>
      </c>
      <c r="E122" s="12" t="s">
        <v>97</v>
      </c>
      <c r="F122" s="13" t="n">
        <v>80.0</v>
      </c>
      <c r="G122" s="16"/>
      <c r="I122" s="17" t="n">
        <v>113.0</v>
      </c>
      <c r="J122" s="18" t="n">
        <v>4.0</v>
      </c>
    </row>
    <row r="123" ht="42.0" customHeight="true">
      <c r="A123" s="10" t="s">
        <v>98</v>
      </c>
      <c r="B123" s="11"/>
      <c r="C123" s="11"/>
      <c r="D123" s="11"/>
      <c r="E123" s="12" t="s">
        <v>13</v>
      </c>
      <c r="F123" s="13" t="n">
        <v>1.0</v>
      </c>
      <c r="G123" s="15">
        <f>G11+G17+G29+G41+G111+G114+G120</f>
      </c>
      <c r="I123" s="17" t="n">
        <v>114.0</v>
      </c>
      <c r="J123" s="18" t="n">
        <v>20.0</v>
      </c>
    </row>
    <row r="124" ht="42.0" customHeight="true">
      <c r="A124" s="10" t="s">
        <v>99</v>
      </c>
      <c r="B124" s="11"/>
      <c r="C124" s="11"/>
      <c r="D124" s="11"/>
      <c r="E124" s="12" t="s">
        <v>13</v>
      </c>
      <c r="F124" s="13" t="n">
        <v>1.0</v>
      </c>
      <c r="G124" s="15">
        <f>G125+G128</f>
      </c>
      <c r="I124" s="17" t="n">
        <v>115.0</v>
      </c>
      <c r="J124" s="18" t="n">
        <v>200.0</v>
      </c>
    </row>
    <row r="125" ht="42.0" customHeight="true">
      <c r="A125" s="10"/>
      <c r="B125" s="11" t="s">
        <v>100</v>
      </c>
      <c r="C125" s="11"/>
      <c r="D125" s="11"/>
      <c r="E125" s="12" t="s">
        <v>13</v>
      </c>
      <c r="F125" s="13" t="n">
        <v>1.0</v>
      </c>
      <c r="G125" s="15">
        <f>G126</f>
      </c>
      <c r="I125" s="17" t="n">
        <v>116.0</v>
      </c>
      <c r="J125" s="18" t="n">
        <v>2.0</v>
      </c>
    </row>
    <row r="126" ht="42.0" customHeight="true">
      <c r="A126" s="10"/>
      <c r="B126" s="11"/>
      <c r="C126" s="11" t="s">
        <v>101</v>
      </c>
      <c r="D126" s="11"/>
      <c r="E126" s="12" t="s">
        <v>13</v>
      </c>
      <c r="F126" s="13" t="n">
        <v>1.0</v>
      </c>
      <c r="G126" s="15">
        <f>G127</f>
      </c>
      <c r="I126" s="17" t="n">
        <v>117.0</v>
      </c>
      <c r="J126" s="18" t="n">
        <v>3.0</v>
      </c>
    </row>
    <row r="127" ht="42.0" customHeight="true">
      <c r="A127" s="10"/>
      <c r="B127" s="11"/>
      <c r="C127" s="11"/>
      <c r="D127" s="11" t="s">
        <v>102</v>
      </c>
      <c r="E127" s="12" t="s">
        <v>13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 t="s">
        <v>103</v>
      </c>
      <c r="C128" s="11"/>
      <c r="D128" s="11"/>
      <c r="E128" s="12" t="s">
        <v>13</v>
      </c>
      <c r="F128" s="13" t="n">
        <v>1.0</v>
      </c>
      <c r="G128" s="16"/>
      <c r="I128" s="17" t="n">
        <v>119.0</v>
      </c>
      <c r="J128" s="18"/>
    </row>
    <row r="129" ht="42.0" customHeight="true">
      <c r="A129" s="10" t="s">
        <v>104</v>
      </c>
      <c r="B129" s="11"/>
      <c r="C129" s="11"/>
      <c r="D129" s="11"/>
      <c r="E129" s="12" t="s">
        <v>13</v>
      </c>
      <c r="F129" s="13" t="n">
        <v>1.0</v>
      </c>
      <c r="G129" s="15">
        <f>G123+G124</f>
      </c>
      <c r="I129" s="17" t="n">
        <v>120.0</v>
      </c>
      <c r="J129" s="18"/>
    </row>
    <row r="130" ht="42.0" customHeight="true">
      <c r="A130" s="10"/>
      <c r="B130" s="11" t="s">
        <v>105</v>
      </c>
      <c r="C130" s="11"/>
      <c r="D130" s="11"/>
      <c r="E130" s="12" t="s">
        <v>13</v>
      </c>
      <c r="F130" s="13" t="n">
        <v>1.0</v>
      </c>
      <c r="G130" s="16"/>
      <c r="I130" s="17" t="n">
        <v>121.0</v>
      </c>
      <c r="J130" s="18" t="n">
        <v>210.0</v>
      </c>
    </row>
    <row r="131" ht="42.0" customHeight="true">
      <c r="A131" s="10" t="s">
        <v>106</v>
      </c>
      <c r="B131" s="11"/>
      <c r="C131" s="11"/>
      <c r="D131" s="11"/>
      <c r="E131" s="12" t="s">
        <v>13</v>
      </c>
      <c r="F131" s="13" t="n">
        <v>1.0</v>
      </c>
      <c r="G131" s="15">
        <f>G123+G124+G130</f>
      </c>
      <c r="I131" s="17" t="n">
        <v>122.0</v>
      </c>
      <c r="J131" s="18"/>
    </row>
    <row r="132" ht="42.0" customHeight="true">
      <c r="A132" s="10"/>
      <c r="B132" s="11" t="s">
        <v>107</v>
      </c>
      <c r="C132" s="11"/>
      <c r="D132" s="11"/>
      <c r="E132" s="12" t="s">
        <v>13</v>
      </c>
      <c r="F132" s="13" t="n">
        <v>1.0</v>
      </c>
      <c r="G132" s="16"/>
      <c r="I132" s="17" t="n">
        <v>123.0</v>
      </c>
      <c r="J132" s="18" t="n">
        <v>220.0</v>
      </c>
    </row>
    <row r="133" ht="42.0" customHeight="true">
      <c r="A133" s="10" t="s">
        <v>108</v>
      </c>
      <c r="B133" s="11"/>
      <c r="C133" s="11"/>
      <c r="D133" s="11"/>
      <c r="E133" s="12" t="s">
        <v>13</v>
      </c>
      <c r="F133" s="13" t="n">
        <v>1.0</v>
      </c>
      <c r="G133" s="15">
        <f>G131+G132</f>
      </c>
      <c r="I133" s="17" t="n">
        <v>124.0</v>
      </c>
      <c r="J133" s="18" t="n">
        <v>30.0</v>
      </c>
    </row>
    <row r="134" ht="42.0" customHeight="true">
      <c r="A134" s="19" t="s">
        <v>109</v>
      </c>
      <c r="B134" s="20"/>
      <c r="C134" s="20"/>
      <c r="D134" s="20"/>
      <c r="E134" s="21" t="s">
        <v>110</v>
      </c>
      <c r="F134" s="22" t="s">
        <v>110</v>
      </c>
      <c r="G134" s="24">
        <f>G133</f>
      </c>
      <c r="I134" s="26" t="n">
        <v>125.0</v>
      </c>
      <c r="J1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B29:D29"/>
    <mergeCell ref="C30: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D44"/>
    <mergeCell ref="D45"/>
    <mergeCell ref="D46"/>
    <mergeCell ref="D47"/>
    <mergeCell ref="C48:D48"/>
    <mergeCell ref="D49"/>
    <mergeCell ref="D50"/>
    <mergeCell ref="D51"/>
    <mergeCell ref="D52"/>
    <mergeCell ref="D53"/>
    <mergeCell ref="D54"/>
    <mergeCell ref="D55"/>
    <mergeCell ref="C56:D56"/>
    <mergeCell ref="D57"/>
    <mergeCell ref="D58"/>
    <mergeCell ref="C59:D59"/>
    <mergeCell ref="D60"/>
    <mergeCell ref="D61"/>
    <mergeCell ref="D62"/>
    <mergeCell ref="D63"/>
    <mergeCell ref="D64"/>
    <mergeCell ref="D65"/>
    <mergeCell ref="D66"/>
    <mergeCell ref="D67"/>
    <mergeCell ref="D68"/>
    <mergeCell ref="D69"/>
    <mergeCell ref="D70"/>
    <mergeCell ref="D71"/>
    <mergeCell ref="C72:D72"/>
    <mergeCell ref="D73"/>
    <mergeCell ref="D74"/>
    <mergeCell ref="D75"/>
    <mergeCell ref="C76:D76"/>
    <mergeCell ref="D77"/>
    <mergeCell ref="D78"/>
    <mergeCell ref="D79"/>
    <mergeCell ref="D80"/>
    <mergeCell ref="C81:D81"/>
    <mergeCell ref="D82"/>
    <mergeCell ref="D83"/>
    <mergeCell ref="D84"/>
    <mergeCell ref="D85"/>
    <mergeCell ref="D86"/>
    <mergeCell ref="D87"/>
    <mergeCell ref="D88"/>
    <mergeCell ref="D89"/>
    <mergeCell ref="D90"/>
    <mergeCell ref="D91"/>
    <mergeCell ref="D92"/>
    <mergeCell ref="C93:D93"/>
    <mergeCell ref="D94"/>
    <mergeCell ref="D95"/>
    <mergeCell ref="D96"/>
    <mergeCell ref="C97:D97"/>
    <mergeCell ref="D98"/>
    <mergeCell ref="D99"/>
    <mergeCell ref="D100"/>
    <mergeCell ref="D101"/>
    <mergeCell ref="C102:D102"/>
    <mergeCell ref="D103"/>
    <mergeCell ref="D104"/>
    <mergeCell ref="D105"/>
    <mergeCell ref="D106"/>
    <mergeCell ref="C107:D107"/>
    <mergeCell ref="D108"/>
    <mergeCell ref="D109"/>
    <mergeCell ref="D110"/>
    <mergeCell ref="B111:D111"/>
    <mergeCell ref="C112:D112"/>
    <mergeCell ref="D113"/>
    <mergeCell ref="B114:D114"/>
    <mergeCell ref="C115:D115"/>
    <mergeCell ref="D116"/>
    <mergeCell ref="C117:D117"/>
    <mergeCell ref="D118"/>
    <mergeCell ref="D119"/>
    <mergeCell ref="B120:D120"/>
    <mergeCell ref="C121:D121"/>
    <mergeCell ref="D122"/>
    <mergeCell ref="A123:D123"/>
    <mergeCell ref="A124:D124"/>
    <mergeCell ref="B125:D125"/>
    <mergeCell ref="C126:D126"/>
    <mergeCell ref="D127"/>
    <mergeCell ref="B128:D128"/>
    <mergeCell ref="A129:D129"/>
    <mergeCell ref="B130:D130"/>
    <mergeCell ref="A131:D131"/>
    <mergeCell ref="B132:D132"/>
    <mergeCell ref="A133:D133"/>
    <mergeCell ref="A134:D1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2019-10-09T09:57:01Z</dcterms:created>
  <dc:creator>Apache POI</dc:creator>
</cp:coreProperties>
</file>